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Jim Gillain\Subjects\Level 3\Unit 35 Principles and Applicatons of Electronic Devices\Classroom\"/>
    </mc:Choice>
  </mc:AlternateContent>
  <bookViews>
    <workbookView xWindow="0" yWindow="0" windowWidth="19200" windowHeight="11595"/>
  </bookViews>
  <sheets>
    <sheet name="Chart2" sheetId="3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28" i="1"/>
  <c r="D27" i="1"/>
  <c r="D26" i="1"/>
  <c r="D20" i="1"/>
  <c r="D19" i="1"/>
  <c r="D18" i="1"/>
  <c r="D17" i="1"/>
  <c r="D11" i="1"/>
  <c r="D10" i="1"/>
  <c r="D9" i="1"/>
  <c r="D8" i="1"/>
  <c r="E29" i="1"/>
  <c r="E28" i="1"/>
  <c r="E25" i="1"/>
  <c r="E24" i="1"/>
  <c r="E20" i="1"/>
  <c r="E19" i="1"/>
  <c r="E18" i="1"/>
  <c r="E17" i="1"/>
  <c r="E16" i="1"/>
  <c r="E15" i="1"/>
  <c r="E7" i="1"/>
  <c r="E8" i="1"/>
  <c r="E9" i="1"/>
  <c r="E10" i="1"/>
  <c r="E11" i="1"/>
  <c r="E6" i="1"/>
</calcChain>
</file>

<file path=xl/sharedStrings.xml><?xml version="1.0" encoding="utf-8"?>
<sst xmlns="http://schemas.openxmlformats.org/spreadsheetml/2006/main" count="27" uniqueCount="17">
  <si>
    <t>Freq 10Hz</t>
  </si>
  <si>
    <t>Rf=10k</t>
  </si>
  <si>
    <t>Rin=1k</t>
  </si>
  <si>
    <t>Vin</t>
  </si>
  <si>
    <t>Vout (measure)</t>
  </si>
  <si>
    <t>Frequency</t>
  </si>
  <si>
    <t>Av Calculated</t>
  </si>
  <si>
    <t>X10</t>
  </si>
  <si>
    <t>X50</t>
  </si>
  <si>
    <t>X100</t>
  </si>
  <si>
    <t>Not fully inverted</t>
  </si>
  <si>
    <t>Noisy</t>
  </si>
  <si>
    <t>Phase has moved a little</t>
  </si>
  <si>
    <t xml:space="preserve">not inverted </t>
  </si>
  <si>
    <t>noisy</t>
  </si>
  <si>
    <t>phase not 180</t>
  </si>
  <si>
    <t>very out of phase and noisy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</si>
</sst>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73448443284302E-2"/>
          <c:y val="2.2947847280023036E-2"/>
          <c:w val="0.88575343109019855"/>
          <c:h val="0.88441939728801455"/>
        </c:manualLayout>
      </c:layout>
      <c:scatterChart>
        <c:scatterStyle val="lineMarker"/>
        <c:varyColors val="0"/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Sheet1!$D$24:$D$29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Sheet1!$E$24:$E$29</c:f>
              <c:numCache>
                <c:formatCode>0.0</c:formatCode>
                <c:ptCount val="6"/>
                <c:pt idx="0">
                  <c:v>100</c:v>
                </c:pt>
                <c:pt idx="1">
                  <c:v>99.985857728751242</c:v>
                </c:pt>
                <c:pt idx="2">
                  <c:v>95</c:v>
                </c:pt>
                <c:pt idx="3">
                  <c:v>62</c:v>
                </c:pt>
                <c:pt idx="4">
                  <c:v>7.5943996605854913</c:v>
                </c:pt>
                <c:pt idx="5">
                  <c:v>0.74954037618441527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6059992"/>
        <c:axId val="555870848"/>
      </c:scatterChart>
      <c:scatterChart>
        <c:scatterStyle val="smoothMarker"/>
        <c:varyColors val="0"/>
        <c:ser>
          <c:idx val="0"/>
          <c:order val="0"/>
          <c:tx>
            <c:strRef>
              <c:f>Sheet1!$E$4:$E$5</c:f>
              <c:strCache>
                <c:ptCount val="2"/>
                <c:pt idx="0">
                  <c:v>X10</c:v>
                </c:pt>
                <c:pt idx="1">
                  <c:v>Av Calculated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Sheet1!$D$6:$D$11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Sheet1!$E$6:$E$11</c:f>
              <c:numCache>
                <c:formatCode>0.00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9.9278744166313118</c:v>
                </c:pt>
                <c:pt idx="3">
                  <c:v>8.485362749257531</c:v>
                </c:pt>
                <c:pt idx="4">
                  <c:v>6.1518879932117105</c:v>
                </c:pt>
                <c:pt idx="5">
                  <c:v>0.70711356243812762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Sheet1!$D$15:$D$20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Sheet1!$E$15:$E$20</c:f>
              <c:numCache>
                <c:formatCode>0.00</c:formatCode>
                <c:ptCount val="6"/>
                <c:pt idx="0">
                  <c:v>49.922217508131808</c:v>
                </c:pt>
                <c:pt idx="1">
                  <c:v>49.922217508131808</c:v>
                </c:pt>
                <c:pt idx="2">
                  <c:v>49.922217508131808</c:v>
                </c:pt>
                <c:pt idx="3">
                  <c:v>42.568236458775282</c:v>
                </c:pt>
                <c:pt idx="4">
                  <c:v>7.5095460330929154</c:v>
                </c:pt>
                <c:pt idx="5">
                  <c:v>0.74954037618441527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6059992"/>
        <c:axId val="555870848"/>
      </c:scatterChart>
      <c:valAx>
        <c:axId val="336059992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870848"/>
        <c:crosses val="autoZero"/>
        <c:crossBetween val="midCat"/>
      </c:valAx>
      <c:valAx>
        <c:axId val="55587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059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0.05388</cdr:x>
      <cdr:y>0.86766</cdr:y>
    </cdr:from>
    <cdr:to>
      <cdr:x>0.82795</cdr:x>
      <cdr:y>0.86924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500303" y="5282045"/>
          <a:ext cx="7187045" cy="962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0.82899</cdr:x>
      <cdr:y>0.86766</cdr:y>
    </cdr:from>
    <cdr:to>
      <cdr:x>0.83002</cdr:x>
      <cdr:y>0.96248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7696970" y="5282045"/>
          <a:ext cx="9621" cy="57727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0.04145</cdr:x>
      <cdr:y>0.6622</cdr:y>
    </cdr:from>
    <cdr:to>
      <cdr:x>0.67251</cdr:x>
      <cdr:y>0.66852</cdr:y>
    </cdr:to>
    <cdr:cxnSp macro="">
      <cdr:nvCxnSpPr>
        <cdr:cNvPr id="8" name="Straight Connector 7"/>
        <cdr:cNvCxnSpPr/>
      </cdr:nvCxnSpPr>
      <cdr:spPr>
        <a:xfrm xmlns:a="http://schemas.openxmlformats.org/drawingml/2006/main" flipV="1">
          <a:off x="384848" y="4031288"/>
          <a:ext cx="5859319" cy="3848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0.66526</cdr:x>
      <cdr:y>0.64798</cdr:y>
    </cdr:from>
    <cdr:to>
      <cdr:x>0.66526</cdr:x>
      <cdr:y>0.95142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6176818" y="3944697"/>
          <a:ext cx="0" cy="184727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0.04352</cdr:x>
      <cdr:y>0.35402</cdr:y>
    </cdr:from>
    <cdr:to>
      <cdr:x>0.6207</cdr:x>
      <cdr:y>0.35876</cdr:y>
    </cdr:to>
    <cdr:cxnSp macro="">
      <cdr:nvCxnSpPr>
        <cdr:cNvPr id="14" name="Straight Connector 13"/>
        <cdr:cNvCxnSpPr/>
      </cdr:nvCxnSpPr>
      <cdr:spPr>
        <a:xfrm xmlns:a="http://schemas.openxmlformats.org/drawingml/2006/main">
          <a:off x="404091" y="2155152"/>
          <a:ext cx="5359015" cy="2886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0.55438</cdr:x>
      <cdr:y>0.35718</cdr:y>
    </cdr:from>
    <cdr:to>
      <cdr:x>0.55542</cdr:x>
      <cdr:y>0.92929</cdr:y>
    </cdr:to>
    <cdr:cxnSp macro="">
      <cdr:nvCxnSpPr>
        <cdr:cNvPr id="16" name="Straight Connector 15"/>
        <cdr:cNvCxnSpPr/>
      </cdr:nvCxnSpPr>
      <cdr:spPr>
        <a:xfrm xmlns:a="http://schemas.openxmlformats.org/drawingml/2006/main" flipH="1">
          <a:off x="5147348" y="2174394"/>
          <a:ext cx="9622" cy="348287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0.17616</cdr:x>
      <cdr:y>0.34453</cdr:y>
    </cdr:from>
    <cdr:to>
      <cdr:x>0.25491</cdr:x>
      <cdr:y>0.40301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1635606" y="2097424"/>
          <a:ext cx="731212" cy="355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71% Av</a:t>
          </a:r>
        </a:p>
      </cdr:txBody>
    </cdr:sp>
  </cdr:relSizeAnchor>
  <cdr:relSizeAnchor xmlns:cdr="http://schemas.openxmlformats.org/drawingml/2006/chartDrawing">
    <cdr:from>
      <cdr:x>0.16712</cdr:x>
      <cdr:y>0.62313</cdr:y>
    </cdr:from>
    <cdr:to>
      <cdr:x>0.24588</cdr:x>
      <cdr:y>0.68161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1551709" y="3793451"/>
          <a:ext cx="731212" cy="355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71% Av</a:t>
          </a:r>
        </a:p>
      </cdr:txBody>
    </cdr:sp>
  </cdr:relSizeAnchor>
  <cdr:relSizeAnchor xmlns:cdr="http://schemas.openxmlformats.org/drawingml/2006/chartDrawing">
    <cdr:from>
      <cdr:x>0.09562</cdr:x>
      <cdr:y>0.83017</cdr:y>
    </cdr:from>
    <cdr:to>
      <cdr:x>0.17438</cdr:x>
      <cdr:y>0.88864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887845" y="5053830"/>
          <a:ext cx="731212" cy="355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71% Av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9"/>
  <sheetViews>
    <sheetView zoomScale="115" zoomScaleNormal="115" workbookViewId="0">
      <selection activeCell="E27" sqref="E27"/>
    </sheetView>
  </sheetViews>
  <sheetFormatPr defaultRowHeight="15" x14ac:dyDescent="0.25"/>
  <cols>
    <col min="1" max="1" width="10.28515625" bestFit="1" customWidth="1"/>
    <col min="2" max="2" width="6.7109375" customWidth="1"/>
    <col min="3" max="3" width="15" bestFit="1" customWidth="1"/>
    <col min="4" max="4" width="15" customWidth="1"/>
    <col min="5" max="5" width="15.140625" bestFit="1" customWidth="1"/>
    <col min="6" max="6" width="10.28515625" bestFit="1" customWidth="1"/>
  </cols>
  <sheetData>
    <row r="2" spans="2:6" x14ac:dyDescent="0.25">
      <c r="B2" t="s">
        <v>0</v>
      </c>
    </row>
    <row r="3" spans="2:6" x14ac:dyDescent="0.25">
      <c r="B3" t="s">
        <v>2</v>
      </c>
      <c r="E3" t="s">
        <v>1</v>
      </c>
    </row>
    <row r="4" spans="2:6" x14ac:dyDescent="0.25">
      <c r="D4" t="s">
        <v>7</v>
      </c>
    </row>
    <row r="5" spans="2:6" x14ac:dyDescent="0.25">
      <c r="B5" t="s">
        <v>3</v>
      </c>
      <c r="C5" t="s">
        <v>4</v>
      </c>
      <c r="D5" t="s">
        <v>5</v>
      </c>
      <c r="E5" t="s">
        <v>6</v>
      </c>
    </row>
    <row r="6" spans="2:6" x14ac:dyDescent="0.25">
      <c r="B6">
        <v>7.0709999999999995E-2</v>
      </c>
      <c r="C6">
        <v>0.70709999999999995</v>
      </c>
      <c r="D6">
        <v>10</v>
      </c>
      <c r="E6" s="1">
        <f>C6/B6</f>
        <v>10</v>
      </c>
    </row>
    <row r="7" spans="2:6" x14ac:dyDescent="0.25">
      <c r="B7">
        <v>7.0709999999999995E-2</v>
      </c>
      <c r="C7">
        <v>0.70709999999999995</v>
      </c>
      <c r="D7">
        <v>100</v>
      </c>
      <c r="E7" s="1">
        <f t="shared" ref="E7:E11" si="0">C7/B7</f>
        <v>10</v>
      </c>
    </row>
    <row r="8" spans="2:6" x14ac:dyDescent="0.25">
      <c r="B8">
        <v>7.0709999999999995E-2</v>
      </c>
      <c r="C8">
        <v>0.70199999999999996</v>
      </c>
      <c r="D8">
        <f>10^3</f>
        <v>1000</v>
      </c>
      <c r="E8" s="1">
        <f t="shared" si="0"/>
        <v>9.9278744166313118</v>
      </c>
    </row>
    <row r="9" spans="2:6" x14ac:dyDescent="0.25">
      <c r="B9">
        <v>7.0709999999999995E-2</v>
      </c>
      <c r="C9">
        <v>0.6</v>
      </c>
      <c r="D9">
        <f>10^4</f>
        <v>10000</v>
      </c>
      <c r="E9" s="1">
        <f t="shared" si="0"/>
        <v>8.485362749257531</v>
      </c>
      <c r="F9" t="s">
        <v>10</v>
      </c>
    </row>
    <row r="10" spans="2:6" x14ac:dyDescent="0.25">
      <c r="B10">
        <v>7.0709999999999995E-2</v>
      </c>
      <c r="C10">
        <v>0.435</v>
      </c>
      <c r="D10">
        <f>10^5</f>
        <v>100000</v>
      </c>
      <c r="E10" s="1">
        <f t="shared" si="0"/>
        <v>6.1518879932117105</v>
      </c>
      <c r="F10" t="s">
        <v>10</v>
      </c>
    </row>
    <row r="11" spans="2:6" x14ac:dyDescent="0.25">
      <c r="B11">
        <v>7.0709999999999995E-2</v>
      </c>
      <c r="C11">
        <v>0.05</v>
      </c>
      <c r="D11">
        <f>10^6</f>
        <v>1000000</v>
      </c>
      <c r="E11" s="1">
        <f t="shared" si="0"/>
        <v>0.70711356243812762</v>
      </c>
      <c r="F11" t="s">
        <v>11</v>
      </c>
    </row>
    <row r="13" spans="2:6" x14ac:dyDescent="0.25">
      <c r="D13" t="s">
        <v>8</v>
      </c>
    </row>
    <row r="14" spans="2:6" x14ac:dyDescent="0.25">
      <c r="B14" t="s">
        <v>3</v>
      </c>
      <c r="C14" t="s">
        <v>4</v>
      </c>
      <c r="D14" t="s">
        <v>5</v>
      </c>
      <c r="E14" t="s">
        <v>6</v>
      </c>
    </row>
    <row r="15" spans="2:6" x14ac:dyDescent="0.25">
      <c r="B15">
        <v>7.0709999999999995E-2</v>
      </c>
      <c r="C15">
        <v>3.53</v>
      </c>
      <c r="D15">
        <v>10</v>
      </c>
      <c r="E15" s="1">
        <f>C15/B15</f>
        <v>49.922217508131808</v>
      </c>
    </row>
    <row r="16" spans="2:6" x14ac:dyDescent="0.25">
      <c r="B16">
        <v>7.0709999999999995E-2</v>
      </c>
      <c r="C16">
        <v>3.53</v>
      </c>
      <c r="D16">
        <v>100</v>
      </c>
      <c r="E16" s="1">
        <f t="shared" ref="E16:E20" si="1">C16/B16</f>
        <v>49.922217508131808</v>
      </c>
    </row>
    <row r="17" spans="2:6" x14ac:dyDescent="0.25">
      <c r="B17">
        <v>7.0709999999999995E-2</v>
      </c>
      <c r="C17">
        <v>3.53</v>
      </c>
      <c r="D17">
        <f>10^3</f>
        <v>1000</v>
      </c>
      <c r="E17" s="1">
        <f t="shared" si="1"/>
        <v>49.922217508131808</v>
      </c>
    </row>
    <row r="18" spans="2:6" x14ac:dyDescent="0.25">
      <c r="B18">
        <v>7.0709999999999995E-2</v>
      </c>
      <c r="C18">
        <v>3.01</v>
      </c>
      <c r="D18">
        <f>10^4</f>
        <v>10000</v>
      </c>
      <c r="E18" s="1">
        <f>C18/B18</f>
        <v>42.568236458775282</v>
      </c>
      <c r="F18" t="s">
        <v>12</v>
      </c>
    </row>
    <row r="19" spans="2:6" x14ac:dyDescent="0.25">
      <c r="B19">
        <v>7.0709999999999995E-2</v>
      </c>
      <c r="C19">
        <v>0.53100000000000003</v>
      </c>
      <c r="D19">
        <f>10^5</f>
        <v>100000</v>
      </c>
      <c r="E19" s="1">
        <f t="shared" si="1"/>
        <v>7.5095460330929154</v>
      </c>
      <c r="F19" t="s">
        <v>13</v>
      </c>
    </row>
    <row r="20" spans="2:6" x14ac:dyDescent="0.25">
      <c r="B20">
        <v>7.0709999999999995E-2</v>
      </c>
      <c r="C20">
        <v>5.2999999999999999E-2</v>
      </c>
      <c r="D20">
        <f>10^6</f>
        <v>1000000</v>
      </c>
      <c r="E20" s="1">
        <f t="shared" si="1"/>
        <v>0.74954037618441527</v>
      </c>
      <c r="F20" t="s">
        <v>14</v>
      </c>
    </row>
    <row r="22" spans="2:6" x14ac:dyDescent="0.25">
      <c r="D22" t="s">
        <v>9</v>
      </c>
    </row>
    <row r="23" spans="2:6" x14ac:dyDescent="0.25">
      <c r="B23" t="s">
        <v>3</v>
      </c>
      <c r="C23" t="s">
        <v>4</v>
      </c>
      <c r="D23" t="s">
        <v>5</v>
      </c>
      <c r="E23" t="s">
        <v>6</v>
      </c>
    </row>
    <row r="24" spans="2:6" x14ac:dyDescent="0.25">
      <c r="B24">
        <v>7.0709999999999995E-2</v>
      </c>
      <c r="C24">
        <v>7.0709999999999997</v>
      </c>
      <c r="D24">
        <v>10</v>
      </c>
      <c r="E24" s="2">
        <f>C24/B24</f>
        <v>100</v>
      </c>
    </row>
    <row r="25" spans="2:6" x14ac:dyDescent="0.25">
      <c r="B25">
        <v>7.0709999999999995E-2</v>
      </c>
      <c r="C25">
        <v>7.07</v>
      </c>
      <c r="D25">
        <v>100</v>
      </c>
      <c r="E25" s="2">
        <f t="shared" ref="E25:E26" si="2">C25/B25</f>
        <v>99.985857728751242</v>
      </c>
    </row>
    <row r="26" spans="2:6" x14ac:dyDescent="0.25">
      <c r="B26">
        <v>7.0709999999999995E-2</v>
      </c>
      <c r="C26">
        <v>7.03</v>
      </c>
      <c r="D26">
        <f>10^3</f>
        <v>1000</v>
      </c>
      <c r="E26" s="2">
        <v>95</v>
      </c>
    </row>
    <row r="27" spans="2:6" x14ac:dyDescent="0.25">
      <c r="B27">
        <v>7.0709999999999995E-2</v>
      </c>
      <c r="C27">
        <v>4.5</v>
      </c>
      <c r="D27">
        <f>10^4</f>
        <v>10000</v>
      </c>
      <c r="E27" s="2">
        <v>62</v>
      </c>
      <c r="F27" t="s">
        <v>15</v>
      </c>
    </row>
    <row r="28" spans="2:6" x14ac:dyDescent="0.25">
      <c r="B28">
        <v>7.0709999999999995E-2</v>
      </c>
      <c r="C28">
        <v>0.53700000000000003</v>
      </c>
      <c r="D28">
        <f>10^5</f>
        <v>100000</v>
      </c>
      <c r="E28" s="2">
        <f t="shared" ref="E28:E29" si="3">C28/B28</f>
        <v>7.5943996605854913</v>
      </c>
      <c r="F28" t="s">
        <v>16</v>
      </c>
    </row>
    <row r="29" spans="2:6" x14ac:dyDescent="0.25">
      <c r="B29">
        <v>7.0709999999999995E-2</v>
      </c>
      <c r="C29">
        <v>5.2999999999999999E-2</v>
      </c>
      <c r="D29">
        <f>10^6</f>
        <v>1000000</v>
      </c>
      <c r="E29" s="2">
        <f t="shared" si="3"/>
        <v>0.74954037618441527</v>
      </c>
      <c r="F29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Chart2</vt:lpstr>
    </vt:vector>
  </TitlesOfParts>
  <Company>City of Westminster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Gillain</dc:creator>
  <cp:lastModifiedBy>Jim Gillain</cp:lastModifiedBy>
  <cp:lastPrinted>2017-01-12T15:40:16Z</cp:lastPrinted>
  <dcterms:created xsi:type="dcterms:W3CDTF">2017-01-06T13:46:03Z</dcterms:created>
  <dcterms:modified xsi:type="dcterms:W3CDTF">2017-01-12T15:59:17Z</dcterms:modified>
</cp:coreProperties>
</file>